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J25" i="1"/>
  <c r="K25" i="1"/>
  <c r="L25" i="1"/>
  <c r="M25" i="1"/>
  <c r="N25" i="1"/>
  <c r="F25" i="1"/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N16" i="1" l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19" i="1" l="1"/>
  <c r="N10" i="1"/>
  <c r="N22" i="1"/>
  <c r="N7" i="1"/>
  <c r="N4" i="1"/>
  <c r="N26" i="1" l="1"/>
</calcChain>
</file>

<file path=xl/sharedStrings.xml><?xml version="1.0" encoding="utf-8"?>
<sst xmlns="http://schemas.openxmlformats.org/spreadsheetml/2006/main" count="57" uniqueCount="39">
  <si>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</si>
  <si>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</si>
  <si>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</si>
  <si>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</si>
  <si>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</si>
  <si>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</si>
  <si>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</si>
  <si>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</si>
  <si>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</si>
  <si>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</si>
  <si>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</si>
  <si>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</si>
  <si>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</si>
  <si>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</si>
  <si>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</si>
  <si>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</si>
  <si>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</si>
  <si>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</si>
  <si>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</si>
  <si>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</si>
  <si>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</si>
  <si>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</si>
  <si>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9.4</t>
  </si>
  <si>
    <t>Total de répétition / Séance</t>
  </si>
  <si>
    <t>Orbite Test</t>
  </si>
  <si>
    <t>Pont avec deux Orbites 360™ aux pieds, aller-retour pied droit</t>
  </si>
  <si>
    <t>9.5</t>
  </si>
  <si>
    <t xml:space="preserve">Secondes </t>
  </si>
  <si>
    <t>7.13</t>
  </si>
  <si>
    <t>5.7</t>
  </si>
  <si>
    <t>Mountain Climber deux pieds Orbites 360™ alternés gauche, droite</t>
  </si>
  <si>
    <t xml:space="preserve">Pont avec deux Orbites 360™ aux pieds, aller-retour pied gauche
</t>
  </si>
  <si>
    <t>Patinage de vitesse Fente arrière avec Orbite 360™au pied droit</t>
  </si>
  <si>
    <t>Patinage de vitesse Fente arrière avec Orbite 360™ au pied gauche</t>
  </si>
  <si>
    <t>5.8</t>
  </si>
  <si>
    <t>7.18</t>
  </si>
  <si>
    <t xml:space="preserve">Mountain Climber deux pieds Orbites 360™ simultanés à deux pieds
</t>
  </si>
  <si>
    <t>Patinage de vitesse Combo Fentes et extension  avec Orbite 360™</t>
  </si>
  <si>
    <t xml:space="preserve">Programme  Orbite 360™ :Patinage de vitesse – Puissance #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</si>
</sst>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N1"/>
    </sheetView>
  </sheetViews>
  <sheetFormatPr baseColWidth="10" defaultRowHeight="15" x14ac:dyDescent="0.25"/>
  <cols>
    <col min="3" max="3" width="61" customWidth="1"/>
    <col min="5" max="5" width="14.140625" customWidth="1"/>
    <col min="14" max="14" width="17.85546875" customWidth="1"/>
  </cols>
  <sheetData>
    <row r="1" spans="1:14" ht="21.75" thickBot="1" x14ac:dyDescent="0.3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x14ac:dyDescent="0.25">
      <c r="A2" s="17"/>
      <c r="B2" s="19" t="s">
        <v>0</v>
      </c>
      <c r="C2" s="17" t="s">
        <v>1</v>
      </c>
      <c r="D2" s="19" t="s">
        <v>24</v>
      </c>
      <c r="E2" s="21"/>
      <c r="F2" s="17" t="s">
        <v>2</v>
      </c>
      <c r="G2" s="17" t="s">
        <v>3</v>
      </c>
      <c r="H2" s="17" t="s">
        <v>4</v>
      </c>
      <c r="I2" s="17" t="s">
        <v>5</v>
      </c>
      <c r="J2" s="17" t="s">
        <v>6</v>
      </c>
      <c r="K2" s="17" t="s">
        <v>7</v>
      </c>
      <c r="L2" s="17" t="s">
        <v>8</v>
      </c>
      <c r="M2" s="17" t="s">
        <v>9</v>
      </c>
      <c r="N2" s="1" t="s">
        <v>10</v>
      </c>
    </row>
    <row r="3" spans="1:14" ht="15.75" thickBot="1" x14ac:dyDescent="0.3">
      <c r="A3" s="18"/>
      <c r="B3" s="20"/>
      <c r="C3" s="18"/>
      <c r="D3" s="20"/>
      <c r="E3" s="22"/>
      <c r="F3" s="18"/>
      <c r="G3" s="18"/>
      <c r="H3" s="18"/>
      <c r="I3" s="18"/>
      <c r="J3" s="18"/>
      <c r="K3" s="18"/>
      <c r="L3" s="18"/>
      <c r="M3" s="18"/>
      <c r="N3" s="2" t="s">
        <v>11</v>
      </c>
    </row>
    <row r="4" spans="1:14" ht="15.75" customHeight="1" thickBot="1" x14ac:dyDescent="0.3">
      <c r="A4" s="32" t="s">
        <v>12</v>
      </c>
      <c r="B4" s="29" t="s">
        <v>29</v>
      </c>
      <c r="C4" s="3"/>
      <c r="D4" s="29">
        <v>0</v>
      </c>
      <c r="E4" s="5" t="s">
        <v>13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1">
        <f>SUM(F6:M6)</f>
        <v>116</v>
      </c>
    </row>
    <row r="5" spans="1:14" ht="15.75" customHeight="1" thickBot="1" x14ac:dyDescent="0.3">
      <c r="A5" s="33"/>
      <c r="B5" s="30"/>
      <c r="C5" s="3" t="s">
        <v>30</v>
      </c>
      <c r="D5" s="30"/>
      <c r="E5" s="5" t="s">
        <v>14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2"/>
    </row>
    <row r="6" spans="1:14" ht="15.75" customHeight="1" thickBot="1" x14ac:dyDescent="0.3">
      <c r="A6" s="34"/>
      <c r="B6" s="31"/>
      <c r="C6" s="4"/>
      <c r="D6" s="31"/>
      <c r="E6" s="5" t="s">
        <v>15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3"/>
    </row>
    <row r="7" spans="1:14" ht="15.75" customHeight="1" thickBot="1" x14ac:dyDescent="0.3">
      <c r="A7" s="37" t="s">
        <v>16</v>
      </c>
      <c r="B7" s="19" t="s">
        <v>22</v>
      </c>
      <c r="C7" s="17" t="s">
        <v>25</v>
      </c>
      <c r="D7" s="29">
        <v>0</v>
      </c>
      <c r="E7" s="5" t="s">
        <v>13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1">
        <f t="shared" ref="N7" si="1">SUM(F9:M9)</f>
        <v>116</v>
      </c>
    </row>
    <row r="8" spans="1:14" ht="15.75" customHeight="1" thickBot="1" x14ac:dyDescent="0.3">
      <c r="A8" s="38"/>
      <c r="B8" s="40"/>
      <c r="C8" s="41"/>
      <c r="D8" s="30"/>
      <c r="E8" s="5" t="s">
        <v>14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2"/>
    </row>
    <row r="9" spans="1:14" ht="15.75" customHeight="1" thickBot="1" x14ac:dyDescent="0.3">
      <c r="A9" s="39"/>
      <c r="B9" s="20"/>
      <c r="C9" s="18"/>
      <c r="D9" s="31"/>
      <c r="E9" s="5" t="s">
        <v>15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3"/>
    </row>
    <row r="10" spans="1:14" ht="15.75" customHeight="1" thickBot="1" x14ac:dyDescent="0.3">
      <c r="A10" s="23" t="s">
        <v>17</v>
      </c>
      <c r="B10" s="26" t="s">
        <v>26</v>
      </c>
      <c r="C10" s="26" t="s">
        <v>31</v>
      </c>
      <c r="D10" s="29">
        <v>0</v>
      </c>
      <c r="E10" s="5" t="s">
        <v>13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1">
        <f t="shared" ref="N10" si="9">SUM(F12:M12)</f>
        <v>116</v>
      </c>
    </row>
    <row r="11" spans="1:14" ht="15.75" customHeight="1" thickBot="1" x14ac:dyDescent="0.3">
      <c r="A11" s="24"/>
      <c r="B11" s="27"/>
      <c r="C11" s="35"/>
      <c r="D11" s="30"/>
      <c r="E11" s="5" t="s">
        <v>14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2"/>
    </row>
    <row r="12" spans="1:14" ht="15.75" customHeight="1" thickBot="1" x14ac:dyDescent="0.3">
      <c r="A12" s="25"/>
      <c r="B12" s="28"/>
      <c r="C12" s="36"/>
      <c r="D12" s="31"/>
      <c r="E12" s="5" t="s">
        <v>15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3"/>
    </row>
    <row r="13" spans="1:14" ht="15.75" customHeight="1" thickBot="1" x14ac:dyDescent="0.3">
      <c r="A13" s="32" t="s">
        <v>18</v>
      </c>
      <c r="B13" s="29" t="s">
        <v>28</v>
      </c>
      <c r="C13" s="11" t="s">
        <v>32</v>
      </c>
      <c r="D13" s="29">
        <v>0</v>
      </c>
      <c r="E13" s="5" t="s">
        <v>13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1">
        <f t="shared" ref="N13" si="17">SUM(F15:M15)</f>
        <v>116</v>
      </c>
    </row>
    <row r="14" spans="1:14" ht="15.75" customHeight="1" thickBot="1" x14ac:dyDescent="0.3">
      <c r="A14" s="33"/>
      <c r="B14" s="30"/>
      <c r="C14" s="12"/>
      <c r="D14" s="30"/>
      <c r="E14" s="5" t="s">
        <v>14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2"/>
    </row>
    <row r="15" spans="1:14" ht="15.75" customHeight="1" thickBot="1" x14ac:dyDescent="0.3">
      <c r="A15" s="34"/>
      <c r="B15" s="31"/>
      <c r="C15" s="13"/>
      <c r="D15" s="31"/>
      <c r="E15" s="5" t="s">
        <v>15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3"/>
    </row>
    <row r="16" spans="1:14" ht="15.75" customHeight="1" thickBot="1" x14ac:dyDescent="0.3">
      <c r="A16" s="37" t="s">
        <v>19</v>
      </c>
      <c r="B16" s="19" t="s">
        <v>28</v>
      </c>
      <c r="C16" s="17" t="s">
        <v>33</v>
      </c>
      <c r="D16" s="29">
        <v>0</v>
      </c>
      <c r="E16" s="5" t="s">
        <v>27</v>
      </c>
      <c r="F16" s="6">
        <f>D16</f>
        <v>0</v>
      </c>
      <c r="G16" s="6">
        <f>D16+4</f>
        <v>4</v>
      </c>
      <c r="H16" s="6">
        <f>D16+6</f>
        <v>6</v>
      </c>
      <c r="I16" s="6">
        <f>D16+6</f>
        <v>6</v>
      </c>
      <c r="J16" s="6">
        <f>D16+8</f>
        <v>8</v>
      </c>
      <c r="K16" s="6">
        <f>D16+10</f>
        <v>10</v>
      </c>
      <c r="L16" s="6">
        <f>D16+10</f>
        <v>10</v>
      </c>
      <c r="M16" s="6">
        <f>D16+15</f>
        <v>15</v>
      </c>
      <c r="N16" s="11">
        <f t="shared" ref="N16" si="25">SUM(F18:M18)</f>
        <v>220</v>
      </c>
    </row>
    <row r="17" spans="1:14" ht="15.75" customHeight="1" thickBot="1" x14ac:dyDescent="0.3">
      <c r="A17" s="38"/>
      <c r="B17" s="40"/>
      <c r="C17" s="41"/>
      <c r="D17" s="30"/>
      <c r="E17" s="5" t="s">
        <v>14</v>
      </c>
      <c r="F17" s="6">
        <v>3</v>
      </c>
      <c r="G17" s="6">
        <v>4</v>
      </c>
      <c r="H17" s="6">
        <v>3</v>
      </c>
      <c r="I17" s="6">
        <v>4</v>
      </c>
      <c r="J17" s="6">
        <v>4</v>
      </c>
      <c r="K17" s="6">
        <v>3</v>
      </c>
      <c r="L17" s="6">
        <v>4</v>
      </c>
      <c r="M17" s="6">
        <v>4</v>
      </c>
      <c r="N17" s="12"/>
    </row>
    <row r="18" spans="1:14" ht="15.75" customHeight="1" thickBot="1" x14ac:dyDescent="0.3">
      <c r="A18" s="39"/>
      <c r="B18" s="20"/>
      <c r="C18" s="18"/>
      <c r="D18" s="31"/>
      <c r="E18" s="5" t="s">
        <v>15</v>
      </c>
      <c r="F18" s="6">
        <f>F16*F17</f>
        <v>0</v>
      </c>
      <c r="G18" s="6">
        <f t="shared" ref="G18:M18" si="26">G16*G17</f>
        <v>16</v>
      </c>
      <c r="H18" s="6">
        <f t="shared" si="26"/>
        <v>18</v>
      </c>
      <c r="I18" s="6">
        <f t="shared" si="26"/>
        <v>24</v>
      </c>
      <c r="J18" s="6">
        <f t="shared" si="26"/>
        <v>32</v>
      </c>
      <c r="K18" s="6">
        <f t="shared" si="26"/>
        <v>30</v>
      </c>
      <c r="L18" s="6">
        <f t="shared" si="26"/>
        <v>40</v>
      </c>
      <c r="M18" s="6">
        <f t="shared" si="26"/>
        <v>60</v>
      </c>
      <c r="N18" s="13"/>
    </row>
    <row r="19" spans="1:14" ht="15.75" customHeight="1" thickBot="1" x14ac:dyDescent="0.3">
      <c r="A19" s="23" t="s">
        <v>20</v>
      </c>
      <c r="B19" s="26" t="s">
        <v>34</v>
      </c>
      <c r="C19" s="26" t="s">
        <v>36</v>
      </c>
      <c r="D19" s="29">
        <v>0</v>
      </c>
      <c r="E19" s="5" t="s">
        <v>13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1">
        <f t="shared" ref="N19" si="27">SUM(F21:M21)</f>
        <v>116</v>
      </c>
    </row>
    <row r="20" spans="1:14" ht="15.75" customHeight="1" thickBot="1" x14ac:dyDescent="0.3">
      <c r="A20" s="24"/>
      <c r="B20" s="27"/>
      <c r="C20" s="35"/>
      <c r="D20" s="30"/>
      <c r="E20" s="5" t="s">
        <v>14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2"/>
    </row>
    <row r="21" spans="1:14" ht="15.75" customHeight="1" thickBot="1" x14ac:dyDescent="0.3">
      <c r="A21" s="25"/>
      <c r="B21" s="28"/>
      <c r="C21" s="36"/>
      <c r="D21" s="31"/>
      <c r="E21" s="5" t="s">
        <v>15</v>
      </c>
      <c r="F21" s="6">
        <f>F19*F20</f>
        <v>0</v>
      </c>
      <c r="G21" s="6">
        <f t="shared" ref="G21" si="28">G19*G20</f>
        <v>4</v>
      </c>
      <c r="H21" s="6">
        <f t="shared" ref="H21" si="29">H19*H20</f>
        <v>8</v>
      </c>
      <c r="I21" s="6">
        <f t="shared" ref="I21" si="30">I19*I20</f>
        <v>8</v>
      </c>
      <c r="J21" s="6">
        <f t="shared" ref="J21" si="31">J19*J20</f>
        <v>16</v>
      </c>
      <c r="K21" s="6">
        <f t="shared" ref="K21" si="32">K19*K20</f>
        <v>24</v>
      </c>
      <c r="L21" s="6">
        <f t="shared" ref="L21" si="33">L19*L20</f>
        <v>24</v>
      </c>
      <c r="M21" s="6">
        <f t="shared" ref="M21" si="34">M19*M20</f>
        <v>32</v>
      </c>
      <c r="N21" s="13"/>
    </row>
    <row r="22" spans="1:14" ht="15.75" customHeight="1" thickBot="1" x14ac:dyDescent="0.3">
      <c r="A22" s="32" t="s">
        <v>21</v>
      </c>
      <c r="B22" s="29" t="s">
        <v>35</v>
      </c>
      <c r="C22" s="3"/>
      <c r="D22" s="29">
        <v>0</v>
      </c>
      <c r="E22" s="5" t="s">
        <v>13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1">
        <f t="shared" ref="N22" si="35">SUM(F24:M24)</f>
        <v>116</v>
      </c>
    </row>
    <row r="23" spans="1:14" ht="15.75" customHeight="1" thickBot="1" x14ac:dyDescent="0.3">
      <c r="A23" s="33"/>
      <c r="B23" s="30"/>
      <c r="C23" s="3" t="s">
        <v>37</v>
      </c>
      <c r="D23" s="30"/>
      <c r="E23" s="5" t="s">
        <v>14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2"/>
    </row>
    <row r="24" spans="1:14" ht="15.75" customHeight="1" thickBot="1" x14ac:dyDescent="0.3">
      <c r="A24" s="33"/>
      <c r="B24" s="31"/>
      <c r="C24" s="4"/>
      <c r="D24" s="31"/>
      <c r="E24" s="5" t="s">
        <v>15</v>
      </c>
      <c r="F24" s="6">
        <f>F22*F23</f>
        <v>0</v>
      </c>
      <c r="G24" s="6">
        <f t="shared" ref="G24" si="36">G22*G23</f>
        <v>4</v>
      </c>
      <c r="H24" s="6">
        <f t="shared" ref="H24" si="37">H22*H23</f>
        <v>8</v>
      </c>
      <c r="I24" s="6">
        <f t="shared" ref="I24" si="38">I22*I23</f>
        <v>8</v>
      </c>
      <c r="J24" s="6">
        <f t="shared" ref="J24" si="39">J22*J23</f>
        <v>16</v>
      </c>
      <c r="K24" s="6">
        <f t="shared" ref="K24" si="40">K22*K23</f>
        <v>24</v>
      </c>
      <c r="L24" s="6">
        <f t="shared" ref="L24" si="41">L22*L23</f>
        <v>24</v>
      </c>
      <c r="M24" s="6">
        <f t="shared" ref="M24" si="42">M22*M23</f>
        <v>32</v>
      </c>
      <c r="N24" s="13"/>
    </row>
    <row r="25" spans="1:14" ht="15.75" thickBot="1" x14ac:dyDescent="0.3">
      <c r="A25" s="8"/>
      <c r="B25" s="9"/>
      <c r="C25" s="7" t="s">
        <v>23</v>
      </c>
      <c r="D25" s="9"/>
      <c r="E25" s="7"/>
      <c r="F25" s="2">
        <f>SUM(F24,,F21,F18,F15,F12,F9,F6)</f>
        <v>0</v>
      </c>
      <c r="G25" s="2">
        <f t="shared" ref="G25:N25" si="43">SUM(G24,,G21,G18,G15,G12,G9,G6)</f>
        <v>40</v>
      </c>
      <c r="H25" s="2">
        <f t="shared" si="43"/>
        <v>66</v>
      </c>
      <c r="I25" s="2">
        <f t="shared" si="43"/>
        <v>72</v>
      </c>
      <c r="J25" s="2">
        <f t="shared" si="43"/>
        <v>128</v>
      </c>
      <c r="K25" s="2">
        <f t="shared" si="43"/>
        <v>174</v>
      </c>
      <c r="L25" s="2">
        <f t="shared" si="43"/>
        <v>184</v>
      </c>
      <c r="M25" s="2">
        <f t="shared" si="43"/>
        <v>252</v>
      </c>
      <c r="N25" s="2">
        <f t="shared" si="43"/>
        <v>0</v>
      </c>
    </row>
    <row r="26" spans="1:14" x14ac:dyDescent="0.25">
      <c r="N26" s="10">
        <f>SUM(F25:M25)</f>
        <v>916</v>
      </c>
    </row>
  </sheetData>
  <mergeCells count="47">
    <mergeCell ref="C7:C9"/>
    <mergeCell ref="C13:C15"/>
    <mergeCell ref="N16:N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A13:A15"/>
    <mergeCell ref="B13:B15"/>
    <mergeCell ref="D13:D15"/>
    <mergeCell ref="N13:N15"/>
    <mergeCell ref="A16:A18"/>
    <mergeCell ref="B16:B18"/>
    <mergeCell ref="C16:C18"/>
    <mergeCell ref="D16:D18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JF Brunelle</cp:lastModifiedBy>
  <dcterms:created xsi:type="dcterms:W3CDTF">2017-09-17T23:08:57Z</dcterms:created>
  <dcterms:modified xsi:type="dcterms:W3CDTF">2018-01-16T22:00:48Z</dcterms:modified>
</cp:coreProperties>
</file>