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240" windowHeight="1323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N40" i="1" l="1"/>
  <c r="G40" i="1"/>
  <c r="H40" i="1"/>
  <c r="I40" i="1"/>
  <c r="J40" i="1"/>
  <c r="K40" i="1"/>
  <c r="L40" i="1"/>
  <c r="M40" i="1"/>
  <c r="F40" i="1"/>
  <c r="M39" i="1"/>
  <c r="I39" i="1"/>
  <c r="M37" i="1"/>
  <c r="L37" i="1"/>
  <c r="L39" i="1" s="1"/>
  <c r="K37" i="1"/>
  <c r="K39" i="1" s="1"/>
  <c r="J37" i="1"/>
  <c r="J39" i="1" s="1"/>
  <c r="I37" i="1"/>
  <c r="H37" i="1"/>
  <c r="H39" i="1" s="1"/>
  <c r="G37" i="1"/>
  <c r="G39" i="1" s="1"/>
  <c r="F37" i="1"/>
  <c r="F39" i="1" s="1"/>
  <c r="N37" i="1" l="1"/>
  <c r="M16" i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N16" i="1" l="1"/>
  <c r="M34" i="1" l="1"/>
  <c r="M36" i="1" s="1"/>
  <c r="L34" i="1"/>
  <c r="L36" i="1" s="1"/>
  <c r="K34" i="1"/>
  <c r="K36" i="1" s="1"/>
  <c r="J34" i="1"/>
  <c r="J36" i="1" s="1"/>
  <c r="I34" i="1"/>
  <c r="I36" i="1" s="1"/>
  <c r="H34" i="1"/>
  <c r="H36" i="1" s="1"/>
  <c r="G34" i="1"/>
  <c r="G36" i="1" s="1"/>
  <c r="F34" i="1"/>
  <c r="F36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F28" i="1"/>
  <c r="F30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N25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N22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N10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N7" i="1" l="1"/>
  <c r="N28" i="1"/>
  <c r="N34" i="1"/>
  <c r="N13" i="1"/>
  <c r="N19" i="1"/>
  <c r="N31" i="1"/>
  <c r="N4" i="1"/>
  <c r="N41" i="1" l="1"/>
</calcChain>
</file>

<file path=xl/sharedStrings.xml><?xml version="1.0" encoding="utf-8"?>
<sst xmlns="http://schemas.openxmlformats.org/spreadsheetml/2006/main" count="90" uniqueCount="55">
  <si>
    <t xml:space="preserve"># </t>
  </si>
  <si>
    <t xml:space="preserve">Nom </t>
  </si>
  <si>
    <t>Séance # 1</t>
  </si>
  <si>
    <t>Séance # 2</t>
  </si>
  <si>
    <t>Séance # 3</t>
  </si>
  <si>
    <t>Séance # 4</t>
  </si>
  <si>
    <t>Séance # 5</t>
  </si>
  <si>
    <t>Séance # 6</t>
  </si>
  <si>
    <t>Séance # 7</t>
  </si>
  <si>
    <t>Séance # 8</t>
  </si>
  <si>
    <t xml:space="preserve">Total de répétitions </t>
  </si>
  <si>
    <t>/ Cycle</t>
  </si>
  <si>
    <t>A</t>
  </si>
  <si>
    <t>7.1</t>
  </si>
  <si>
    <t>Répétitions</t>
  </si>
  <si>
    <t>Séries</t>
  </si>
  <si>
    <t>Total / séance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</si>
  <si>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</si>
  <si>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</si>
  <si>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</si>
  <si>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</si>
  <si>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</si>
  <si>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</si>
  <si>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</si>
  <si>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</si>
  <si>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</si>
  <si>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</si>
  <si>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9.4</t>
  </si>
  <si>
    <t>Total de répétition / Séance</t>
  </si>
  <si>
    <t>sur l’Orbite 360™</t>
  </si>
  <si>
    <t>sur Orbite 360™</t>
  </si>
  <si>
    <t>Orbite Test</t>
  </si>
  <si>
    <t>Fente arrière pied droit</t>
  </si>
  <si>
    <t>1.5</t>
  </si>
  <si>
    <t>Flexion de bras main droite sur Orbite 360™</t>
  </si>
  <si>
    <t>Fente arrière pied  gauche sur l’Orbite 360™</t>
  </si>
  <si>
    <t>1.6</t>
  </si>
  <si>
    <t>Flexion de bras main gauche sur Orbite 360™</t>
  </si>
  <si>
    <t>9.1</t>
  </si>
  <si>
    <t>Pont isométrique, deux Orbites 360™ aux pieds</t>
  </si>
  <si>
    <t>2.6.1</t>
  </si>
  <si>
    <t>8.1</t>
  </si>
  <si>
    <t>Squat pied droit</t>
  </si>
  <si>
    <t>2.6.4</t>
  </si>
  <si>
    <t>8.2</t>
  </si>
  <si>
    <t>Squat pied gauche</t>
  </si>
  <si>
    <t>Pont avec deux Orbites 360™ aux pieds, aller-retour pied droit</t>
  </si>
  <si>
    <t>9.5</t>
  </si>
  <si>
    <t>Pont avec deux Orbites 360™ aux pieds, aller-retour pied gauche</t>
  </si>
  <si>
    <t xml:space="preserve">Secondes </t>
  </si>
  <si>
    <t>À genoux : Flexion de bras &amp; Croix avec Orbite 360™ dans la main droite</t>
  </si>
  <si>
    <t>À genoux : Flexion de bras &amp; Croix avec Orbite 360™ dans la main gauche</t>
  </si>
  <si>
    <t>2.6</t>
  </si>
  <si>
    <t>À genoux : Extensions avec Orbites 360™ dans chaque main</t>
  </si>
  <si>
    <t xml:space="preserve">Programme  Orbite 360™ : Découverte #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</si>
</sst>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sqref="A1:N1"/>
    </sheetView>
  </sheetViews>
  <sheetFormatPr baseColWidth="10" defaultRowHeight="15" x14ac:dyDescent="0.25"/>
  <cols>
    <col min="3" max="3" width="68.42578125" customWidth="1"/>
    <col min="14" max="14" width="17.85546875" customWidth="1"/>
  </cols>
  <sheetData>
    <row r="1" spans="1:14" ht="21.75" thickBot="1" x14ac:dyDescent="0.3">
      <c r="A1" s="13" t="s">
        <v>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5"/>
    </row>
    <row r="2" spans="1:14" x14ac:dyDescent="0.25">
      <c r="A2" s="16"/>
      <c r="B2" s="18" t="s">
        <v>0</v>
      </c>
      <c r="C2" s="16" t="s">
        <v>1</v>
      </c>
      <c r="D2" s="18" t="s">
        <v>31</v>
      </c>
      <c r="E2" s="20"/>
      <c r="F2" s="16" t="s">
        <v>2</v>
      </c>
      <c r="G2" s="16" t="s">
        <v>3</v>
      </c>
      <c r="H2" s="16" t="s">
        <v>4</v>
      </c>
      <c r="I2" s="16" t="s">
        <v>5</v>
      </c>
      <c r="J2" s="16" t="s">
        <v>6</v>
      </c>
      <c r="K2" s="16" t="s">
        <v>7</v>
      </c>
      <c r="L2" s="16" t="s">
        <v>8</v>
      </c>
      <c r="M2" s="16" t="s">
        <v>9</v>
      </c>
      <c r="N2" s="1" t="s">
        <v>10</v>
      </c>
    </row>
    <row r="3" spans="1:14" ht="15.75" thickBot="1" x14ac:dyDescent="0.3">
      <c r="A3" s="17"/>
      <c r="B3" s="19"/>
      <c r="C3" s="17"/>
      <c r="D3" s="19"/>
      <c r="E3" s="21"/>
      <c r="F3" s="17"/>
      <c r="G3" s="17"/>
      <c r="H3" s="17"/>
      <c r="I3" s="17"/>
      <c r="J3" s="17"/>
      <c r="K3" s="17"/>
      <c r="L3" s="17"/>
      <c r="M3" s="17"/>
      <c r="N3" s="2" t="s">
        <v>11</v>
      </c>
    </row>
    <row r="4" spans="1:14" ht="15.75" customHeight="1" thickBot="1" x14ac:dyDescent="0.3">
      <c r="A4" s="34" t="s">
        <v>12</v>
      </c>
      <c r="B4" s="28" t="s">
        <v>13</v>
      </c>
      <c r="C4" s="3" t="s">
        <v>32</v>
      </c>
      <c r="D4" s="28">
        <v>0</v>
      </c>
      <c r="E4" s="5" t="s">
        <v>14</v>
      </c>
      <c r="F4" s="6">
        <f>D4</f>
        <v>0</v>
      </c>
      <c r="G4" s="6">
        <f>D4+1</f>
        <v>1</v>
      </c>
      <c r="H4" s="6">
        <f>D4+2</f>
        <v>2</v>
      </c>
      <c r="I4" s="6">
        <f>D4+2</f>
        <v>2</v>
      </c>
      <c r="J4" s="6">
        <f>D4+4</f>
        <v>4</v>
      </c>
      <c r="K4" s="6">
        <f>D4+6</f>
        <v>6</v>
      </c>
      <c r="L4" s="6">
        <f>D4+6</f>
        <v>6</v>
      </c>
      <c r="M4" s="6">
        <f>D4+8</f>
        <v>8</v>
      </c>
      <c r="N4" s="31">
        <f>SUM(F6:M6)</f>
        <v>116</v>
      </c>
    </row>
    <row r="5" spans="1:14" ht="15.75" customHeight="1" thickBot="1" x14ac:dyDescent="0.3">
      <c r="A5" s="35"/>
      <c r="B5" s="29"/>
      <c r="C5" s="3" t="s">
        <v>29</v>
      </c>
      <c r="D5" s="29"/>
      <c r="E5" s="5" t="s">
        <v>15</v>
      </c>
      <c r="F5" s="6">
        <v>4</v>
      </c>
      <c r="G5" s="6">
        <v>4</v>
      </c>
      <c r="H5" s="6">
        <v>4</v>
      </c>
      <c r="I5" s="6">
        <v>4</v>
      </c>
      <c r="J5" s="6">
        <v>4</v>
      </c>
      <c r="K5" s="6">
        <v>4</v>
      </c>
      <c r="L5" s="6">
        <v>4</v>
      </c>
      <c r="M5" s="6">
        <v>4</v>
      </c>
      <c r="N5" s="32"/>
    </row>
    <row r="6" spans="1:14" ht="15.75" customHeight="1" thickBot="1" x14ac:dyDescent="0.3">
      <c r="A6" s="36"/>
      <c r="B6" s="30"/>
      <c r="C6" s="4"/>
      <c r="D6" s="30"/>
      <c r="E6" s="5" t="s">
        <v>16</v>
      </c>
      <c r="F6" s="6">
        <f>F4*F5</f>
        <v>0</v>
      </c>
      <c r="G6" s="6">
        <f t="shared" ref="G6:M6" si="0">G4*G5</f>
        <v>4</v>
      </c>
      <c r="H6" s="6">
        <f t="shared" si="0"/>
        <v>8</v>
      </c>
      <c r="I6" s="6">
        <f t="shared" si="0"/>
        <v>8</v>
      </c>
      <c r="J6" s="6">
        <f t="shared" si="0"/>
        <v>16</v>
      </c>
      <c r="K6" s="6">
        <f t="shared" si="0"/>
        <v>24</v>
      </c>
      <c r="L6" s="6">
        <f t="shared" si="0"/>
        <v>24</v>
      </c>
      <c r="M6" s="6">
        <f t="shared" si="0"/>
        <v>32</v>
      </c>
      <c r="N6" s="33"/>
    </row>
    <row r="7" spans="1:14" ht="15.75" customHeight="1" thickBot="1" x14ac:dyDescent="0.3">
      <c r="A7" s="40" t="s">
        <v>17</v>
      </c>
      <c r="B7" s="18" t="s">
        <v>33</v>
      </c>
      <c r="C7" s="16" t="s">
        <v>34</v>
      </c>
      <c r="D7" s="28">
        <v>0</v>
      </c>
      <c r="E7" s="5" t="s">
        <v>14</v>
      </c>
      <c r="F7" s="6">
        <f>D7</f>
        <v>0</v>
      </c>
      <c r="G7" s="6">
        <f>D7+1</f>
        <v>1</v>
      </c>
      <c r="H7" s="6">
        <f>D7+2</f>
        <v>2</v>
      </c>
      <c r="I7" s="6">
        <f>D7+2</f>
        <v>2</v>
      </c>
      <c r="J7" s="6">
        <f>D7+4</f>
        <v>4</v>
      </c>
      <c r="K7" s="6">
        <f>D7+6</f>
        <v>6</v>
      </c>
      <c r="L7" s="6">
        <f>D7+6</f>
        <v>6</v>
      </c>
      <c r="M7" s="6">
        <f>D7+8</f>
        <v>8</v>
      </c>
      <c r="N7" s="31">
        <f t="shared" ref="N7" si="1">SUM(F9:M9)</f>
        <v>116</v>
      </c>
    </row>
    <row r="8" spans="1:14" ht="15.75" customHeight="1" thickBot="1" x14ac:dyDescent="0.3">
      <c r="A8" s="41"/>
      <c r="B8" s="43"/>
      <c r="C8" s="44"/>
      <c r="D8" s="29"/>
      <c r="E8" s="5" t="s">
        <v>15</v>
      </c>
      <c r="F8" s="6">
        <v>4</v>
      </c>
      <c r="G8" s="6">
        <v>4</v>
      </c>
      <c r="H8" s="6">
        <v>4</v>
      </c>
      <c r="I8" s="6">
        <v>4</v>
      </c>
      <c r="J8" s="6">
        <v>4</v>
      </c>
      <c r="K8" s="6">
        <v>4</v>
      </c>
      <c r="L8" s="6">
        <v>4</v>
      </c>
      <c r="M8" s="6">
        <v>4</v>
      </c>
      <c r="N8" s="32"/>
    </row>
    <row r="9" spans="1:14" ht="15.75" customHeight="1" thickBot="1" x14ac:dyDescent="0.3">
      <c r="A9" s="42"/>
      <c r="B9" s="19"/>
      <c r="C9" s="17"/>
      <c r="D9" s="30"/>
      <c r="E9" s="5" t="s">
        <v>16</v>
      </c>
      <c r="F9" s="6">
        <f>F7*F8</f>
        <v>0</v>
      </c>
      <c r="G9" s="6">
        <f t="shared" ref="G9" si="2">G7*G8</f>
        <v>4</v>
      </c>
      <c r="H9" s="6">
        <f t="shared" ref="H9" si="3">H7*H8</f>
        <v>8</v>
      </c>
      <c r="I9" s="6">
        <f t="shared" ref="I9" si="4">I7*I8</f>
        <v>8</v>
      </c>
      <c r="J9" s="6">
        <f t="shared" ref="J9" si="5">J7*J8</f>
        <v>16</v>
      </c>
      <c r="K9" s="6">
        <f t="shared" ref="K9" si="6">K7*K8</f>
        <v>24</v>
      </c>
      <c r="L9" s="6">
        <f t="shared" ref="L9" si="7">L7*L8</f>
        <v>24</v>
      </c>
      <c r="M9" s="6">
        <f t="shared" ref="M9" si="8">M7*M8</f>
        <v>32</v>
      </c>
      <c r="N9" s="33"/>
    </row>
    <row r="10" spans="1:14" ht="15.75" customHeight="1" thickBot="1" x14ac:dyDescent="0.3">
      <c r="A10" s="22" t="s">
        <v>18</v>
      </c>
      <c r="B10" s="25" t="s">
        <v>13</v>
      </c>
      <c r="C10" s="37" t="s">
        <v>35</v>
      </c>
      <c r="D10" s="28">
        <v>0</v>
      </c>
      <c r="E10" s="5" t="s">
        <v>14</v>
      </c>
      <c r="F10" s="6">
        <f>D10</f>
        <v>0</v>
      </c>
      <c r="G10" s="6">
        <f>D10+1</f>
        <v>1</v>
      </c>
      <c r="H10" s="6">
        <f>D10+2</f>
        <v>2</v>
      </c>
      <c r="I10" s="6">
        <f>D10+2</f>
        <v>2</v>
      </c>
      <c r="J10" s="6">
        <f>D10+4</f>
        <v>4</v>
      </c>
      <c r="K10" s="6">
        <f>D10+6</f>
        <v>6</v>
      </c>
      <c r="L10" s="6">
        <f>D10+6</f>
        <v>6</v>
      </c>
      <c r="M10" s="6">
        <f>D10+8</f>
        <v>8</v>
      </c>
      <c r="N10" s="31">
        <f t="shared" ref="N10" si="9">SUM(F12:M12)</f>
        <v>116</v>
      </c>
    </row>
    <row r="11" spans="1:14" ht="15.75" customHeight="1" thickBot="1" x14ac:dyDescent="0.3">
      <c r="A11" s="23"/>
      <c r="B11" s="26"/>
      <c r="C11" s="38"/>
      <c r="D11" s="29"/>
      <c r="E11" s="5" t="s">
        <v>15</v>
      </c>
      <c r="F11" s="6">
        <v>4</v>
      </c>
      <c r="G11" s="6">
        <v>4</v>
      </c>
      <c r="H11" s="6">
        <v>4</v>
      </c>
      <c r="I11" s="6">
        <v>4</v>
      </c>
      <c r="J11" s="6">
        <v>4</v>
      </c>
      <c r="K11" s="6">
        <v>4</v>
      </c>
      <c r="L11" s="6">
        <v>4</v>
      </c>
      <c r="M11" s="6">
        <v>4</v>
      </c>
      <c r="N11" s="32"/>
    </row>
    <row r="12" spans="1:14" ht="15.75" customHeight="1" thickBot="1" x14ac:dyDescent="0.3">
      <c r="A12" s="24"/>
      <c r="B12" s="27"/>
      <c r="C12" s="39"/>
      <c r="D12" s="30"/>
      <c r="E12" s="5" t="s">
        <v>16</v>
      </c>
      <c r="F12" s="6">
        <f>F10*F11</f>
        <v>0</v>
      </c>
      <c r="G12" s="6">
        <f t="shared" ref="G12" si="10">G10*G11</f>
        <v>4</v>
      </c>
      <c r="H12" s="6">
        <f t="shared" ref="H12" si="11">H10*H11</f>
        <v>8</v>
      </c>
      <c r="I12" s="6">
        <f t="shared" ref="I12" si="12">I10*I11</f>
        <v>8</v>
      </c>
      <c r="J12" s="6">
        <f t="shared" ref="J12" si="13">J10*J11</f>
        <v>16</v>
      </c>
      <c r="K12" s="6">
        <f t="shared" ref="K12" si="14">K10*K11</f>
        <v>24</v>
      </c>
      <c r="L12" s="6">
        <f t="shared" ref="L12" si="15">L10*L11</f>
        <v>24</v>
      </c>
      <c r="M12" s="6">
        <f t="shared" ref="M12" si="16">M10*M11</f>
        <v>32</v>
      </c>
      <c r="N12" s="33"/>
    </row>
    <row r="13" spans="1:14" ht="15.75" customHeight="1" thickBot="1" x14ac:dyDescent="0.3">
      <c r="A13" s="34" t="s">
        <v>19</v>
      </c>
      <c r="B13" s="28" t="s">
        <v>36</v>
      </c>
      <c r="C13" s="31" t="s">
        <v>37</v>
      </c>
      <c r="D13" s="28">
        <v>0</v>
      </c>
      <c r="E13" s="5" t="s">
        <v>14</v>
      </c>
      <c r="F13" s="6">
        <f>D13</f>
        <v>0</v>
      </c>
      <c r="G13" s="6">
        <f>D13+1</f>
        <v>1</v>
      </c>
      <c r="H13" s="6">
        <f>D13+2</f>
        <v>2</v>
      </c>
      <c r="I13" s="6">
        <f>D13+2</f>
        <v>2</v>
      </c>
      <c r="J13" s="6">
        <f>D13+4</f>
        <v>4</v>
      </c>
      <c r="K13" s="6">
        <f>D13+6</f>
        <v>6</v>
      </c>
      <c r="L13" s="6">
        <f>D13+6</f>
        <v>6</v>
      </c>
      <c r="M13" s="6">
        <f>D13+8</f>
        <v>8</v>
      </c>
      <c r="N13" s="31">
        <f t="shared" ref="N13" si="17">SUM(F15:M15)</f>
        <v>116</v>
      </c>
    </row>
    <row r="14" spans="1:14" ht="15.75" customHeight="1" thickBot="1" x14ac:dyDescent="0.3">
      <c r="A14" s="35"/>
      <c r="B14" s="29"/>
      <c r="C14" s="32"/>
      <c r="D14" s="29"/>
      <c r="E14" s="5" t="s">
        <v>15</v>
      </c>
      <c r="F14" s="6">
        <v>4</v>
      </c>
      <c r="G14" s="6">
        <v>4</v>
      </c>
      <c r="H14" s="6">
        <v>4</v>
      </c>
      <c r="I14" s="6">
        <v>4</v>
      </c>
      <c r="J14" s="6">
        <v>4</v>
      </c>
      <c r="K14" s="6">
        <v>4</v>
      </c>
      <c r="L14" s="6">
        <v>4</v>
      </c>
      <c r="M14" s="6">
        <v>4</v>
      </c>
      <c r="N14" s="32"/>
    </row>
    <row r="15" spans="1:14" ht="15.75" customHeight="1" thickBot="1" x14ac:dyDescent="0.3">
      <c r="A15" s="36"/>
      <c r="B15" s="30"/>
      <c r="C15" s="33"/>
      <c r="D15" s="30"/>
      <c r="E15" s="5" t="s">
        <v>16</v>
      </c>
      <c r="F15" s="6">
        <f>F13*F14</f>
        <v>0</v>
      </c>
      <c r="G15" s="6">
        <f t="shared" ref="G15" si="18">G13*G14</f>
        <v>4</v>
      </c>
      <c r="H15" s="6">
        <f t="shared" ref="H15" si="19">H13*H14</f>
        <v>8</v>
      </c>
      <c r="I15" s="6">
        <f t="shared" ref="I15" si="20">I13*I14</f>
        <v>8</v>
      </c>
      <c r="J15" s="6">
        <f t="shared" ref="J15" si="21">J13*J14</f>
        <v>16</v>
      </c>
      <c r="K15" s="6">
        <f t="shared" ref="K15" si="22">K13*K14</f>
        <v>24</v>
      </c>
      <c r="L15" s="6">
        <f t="shared" ref="L15" si="23">L13*L14</f>
        <v>24</v>
      </c>
      <c r="M15" s="6">
        <f t="shared" ref="M15" si="24">M13*M14</f>
        <v>32</v>
      </c>
      <c r="N15" s="33"/>
    </row>
    <row r="16" spans="1:14" ht="15.75" customHeight="1" thickBot="1" x14ac:dyDescent="0.3">
      <c r="A16" s="40" t="s">
        <v>20</v>
      </c>
      <c r="B16" s="18" t="s">
        <v>38</v>
      </c>
      <c r="C16" s="16" t="s">
        <v>39</v>
      </c>
      <c r="D16" s="28">
        <v>0</v>
      </c>
      <c r="E16" s="5" t="s">
        <v>49</v>
      </c>
      <c r="F16" s="6">
        <f>D16</f>
        <v>0</v>
      </c>
      <c r="G16" s="6">
        <f>D16+4</f>
        <v>4</v>
      </c>
      <c r="H16" s="6">
        <f>D16+6</f>
        <v>6</v>
      </c>
      <c r="I16" s="6">
        <f>D16+6</f>
        <v>6</v>
      </c>
      <c r="J16" s="6">
        <f>D16+8</f>
        <v>8</v>
      </c>
      <c r="K16" s="6">
        <f>D16+10</f>
        <v>10</v>
      </c>
      <c r="L16" s="6">
        <f>D16+10</f>
        <v>10</v>
      </c>
      <c r="M16" s="6">
        <f>D16+15</f>
        <v>15</v>
      </c>
      <c r="N16" s="31">
        <f t="shared" ref="N16" si="25">SUM(F18:M18)</f>
        <v>220</v>
      </c>
    </row>
    <row r="17" spans="1:14" ht="15.75" customHeight="1" thickBot="1" x14ac:dyDescent="0.3">
      <c r="A17" s="41"/>
      <c r="B17" s="43"/>
      <c r="C17" s="44"/>
      <c r="D17" s="29"/>
      <c r="E17" s="5" t="s">
        <v>15</v>
      </c>
      <c r="F17" s="6">
        <v>3</v>
      </c>
      <c r="G17" s="6">
        <v>4</v>
      </c>
      <c r="H17" s="6">
        <v>3</v>
      </c>
      <c r="I17" s="6">
        <v>4</v>
      </c>
      <c r="J17" s="6">
        <v>4</v>
      </c>
      <c r="K17" s="6">
        <v>3</v>
      </c>
      <c r="L17" s="6">
        <v>4</v>
      </c>
      <c r="M17" s="6">
        <v>4</v>
      </c>
      <c r="N17" s="32"/>
    </row>
    <row r="18" spans="1:14" ht="15.75" customHeight="1" thickBot="1" x14ac:dyDescent="0.3">
      <c r="A18" s="42"/>
      <c r="B18" s="19"/>
      <c r="C18" s="17"/>
      <c r="D18" s="30"/>
      <c r="E18" s="5" t="s">
        <v>16</v>
      </c>
      <c r="F18" s="6">
        <f>F16*F17</f>
        <v>0</v>
      </c>
      <c r="G18" s="6">
        <f t="shared" ref="G18:M18" si="26">G16*G17</f>
        <v>16</v>
      </c>
      <c r="H18" s="6">
        <f t="shared" si="26"/>
        <v>18</v>
      </c>
      <c r="I18" s="6">
        <f t="shared" si="26"/>
        <v>24</v>
      </c>
      <c r="J18" s="6">
        <f t="shared" si="26"/>
        <v>32</v>
      </c>
      <c r="K18" s="6">
        <f t="shared" si="26"/>
        <v>30</v>
      </c>
      <c r="L18" s="6">
        <f t="shared" si="26"/>
        <v>40</v>
      </c>
      <c r="M18" s="6">
        <f t="shared" si="26"/>
        <v>60</v>
      </c>
      <c r="N18" s="33"/>
    </row>
    <row r="19" spans="1:14" ht="15.75" customHeight="1" thickBot="1" x14ac:dyDescent="0.3">
      <c r="A19" s="22" t="s">
        <v>21</v>
      </c>
      <c r="B19" s="25" t="s">
        <v>40</v>
      </c>
      <c r="C19" s="37" t="s">
        <v>50</v>
      </c>
      <c r="D19" s="28">
        <v>0</v>
      </c>
      <c r="E19" s="5" t="s">
        <v>14</v>
      </c>
      <c r="F19" s="6">
        <f>D19</f>
        <v>0</v>
      </c>
      <c r="G19" s="6">
        <f>D19+1</f>
        <v>1</v>
      </c>
      <c r="H19" s="6">
        <f>D19+2</f>
        <v>2</v>
      </c>
      <c r="I19" s="6">
        <f>D19+2</f>
        <v>2</v>
      </c>
      <c r="J19" s="6">
        <f>D19+4</f>
        <v>4</v>
      </c>
      <c r="K19" s="6">
        <f>D19+6</f>
        <v>6</v>
      </c>
      <c r="L19" s="6">
        <f>D19+6</f>
        <v>6</v>
      </c>
      <c r="M19" s="6">
        <f>D19+8</f>
        <v>8</v>
      </c>
      <c r="N19" s="31">
        <f t="shared" ref="N19" si="27">SUM(F21:M21)</f>
        <v>116</v>
      </c>
    </row>
    <row r="20" spans="1:14" ht="15.75" customHeight="1" thickBot="1" x14ac:dyDescent="0.3">
      <c r="A20" s="23"/>
      <c r="B20" s="26"/>
      <c r="C20" s="38"/>
      <c r="D20" s="29"/>
      <c r="E20" s="5" t="s">
        <v>15</v>
      </c>
      <c r="F20" s="6">
        <v>4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4</v>
      </c>
      <c r="M20" s="6">
        <v>4</v>
      </c>
      <c r="N20" s="32"/>
    </row>
    <row r="21" spans="1:14" ht="15.75" customHeight="1" thickBot="1" x14ac:dyDescent="0.3">
      <c r="A21" s="24"/>
      <c r="B21" s="27"/>
      <c r="C21" s="39"/>
      <c r="D21" s="30"/>
      <c r="E21" s="5" t="s">
        <v>16</v>
      </c>
      <c r="F21" s="6">
        <f>F19*F20</f>
        <v>0</v>
      </c>
      <c r="G21" s="6">
        <f t="shared" ref="G21" si="28">G19*G20</f>
        <v>4</v>
      </c>
      <c r="H21" s="6">
        <f t="shared" ref="H21" si="29">H19*H20</f>
        <v>8</v>
      </c>
      <c r="I21" s="6">
        <f t="shared" ref="I21" si="30">I19*I20</f>
        <v>8</v>
      </c>
      <c r="J21" s="6">
        <f t="shared" ref="J21" si="31">J19*J20</f>
        <v>16</v>
      </c>
      <c r="K21" s="6">
        <f t="shared" ref="K21" si="32">K19*K20</f>
        <v>24</v>
      </c>
      <c r="L21" s="6">
        <f t="shared" ref="L21" si="33">L19*L20</f>
        <v>24</v>
      </c>
      <c r="M21" s="6">
        <f t="shared" ref="M21" si="34">M19*M20</f>
        <v>32</v>
      </c>
      <c r="N21" s="33"/>
    </row>
    <row r="22" spans="1:14" ht="15.75" customHeight="1" thickBot="1" x14ac:dyDescent="0.3">
      <c r="A22" s="34" t="s">
        <v>22</v>
      </c>
      <c r="B22" s="28" t="s">
        <v>41</v>
      </c>
      <c r="C22" s="3" t="s">
        <v>42</v>
      </c>
      <c r="D22" s="28">
        <v>0</v>
      </c>
      <c r="E22" s="5" t="s">
        <v>14</v>
      </c>
      <c r="F22" s="6">
        <f>D22</f>
        <v>0</v>
      </c>
      <c r="G22" s="6">
        <f>D22+1</f>
        <v>1</v>
      </c>
      <c r="H22" s="6">
        <f>D22+2</f>
        <v>2</v>
      </c>
      <c r="I22" s="6">
        <f>D22+2</f>
        <v>2</v>
      </c>
      <c r="J22" s="6">
        <f>D22+4</f>
        <v>4</v>
      </c>
      <c r="K22" s="6">
        <f>D22+6</f>
        <v>6</v>
      </c>
      <c r="L22" s="6">
        <f>D22+6</f>
        <v>6</v>
      </c>
      <c r="M22" s="6">
        <f>D22+8</f>
        <v>8</v>
      </c>
      <c r="N22" s="31">
        <f t="shared" ref="N22" si="35">SUM(F24:M24)</f>
        <v>116</v>
      </c>
    </row>
    <row r="23" spans="1:14" ht="15.75" customHeight="1" thickBot="1" x14ac:dyDescent="0.3">
      <c r="A23" s="35"/>
      <c r="B23" s="29"/>
      <c r="C23" s="3" t="s">
        <v>30</v>
      </c>
      <c r="D23" s="29"/>
      <c r="E23" s="5" t="s">
        <v>15</v>
      </c>
      <c r="F23" s="6">
        <v>4</v>
      </c>
      <c r="G23" s="6">
        <v>4</v>
      </c>
      <c r="H23" s="6">
        <v>4</v>
      </c>
      <c r="I23" s="6">
        <v>4</v>
      </c>
      <c r="J23" s="6">
        <v>4</v>
      </c>
      <c r="K23" s="6">
        <v>4</v>
      </c>
      <c r="L23" s="6">
        <v>4</v>
      </c>
      <c r="M23" s="6">
        <v>4</v>
      </c>
      <c r="N23" s="32"/>
    </row>
    <row r="24" spans="1:14" ht="15.75" customHeight="1" thickBot="1" x14ac:dyDescent="0.3">
      <c r="A24" s="35"/>
      <c r="B24" s="30"/>
      <c r="C24" s="4"/>
      <c r="D24" s="30"/>
      <c r="E24" s="5" t="s">
        <v>16</v>
      </c>
      <c r="F24" s="6">
        <f>F22*F23</f>
        <v>0</v>
      </c>
      <c r="G24" s="6">
        <f t="shared" ref="G24" si="36">G22*G23</f>
        <v>4</v>
      </c>
      <c r="H24" s="6">
        <f t="shared" ref="H24" si="37">H22*H23</f>
        <v>8</v>
      </c>
      <c r="I24" s="6">
        <f t="shared" ref="I24" si="38">I22*I23</f>
        <v>8</v>
      </c>
      <c r="J24" s="6">
        <f t="shared" ref="J24" si="39">J22*J23</f>
        <v>16</v>
      </c>
      <c r="K24" s="6">
        <f t="shared" ref="K24" si="40">K22*K23</f>
        <v>24</v>
      </c>
      <c r="L24" s="6">
        <f t="shared" ref="L24" si="41">L22*L23</f>
        <v>24</v>
      </c>
      <c r="M24" s="6">
        <f t="shared" ref="M24" si="42">M22*M23</f>
        <v>32</v>
      </c>
      <c r="N24" s="33"/>
    </row>
    <row r="25" spans="1:14" ht="15.75" customHeight="1" thickBot="1" x14ac:dyDescent="0.3">
      <c r="A25" s="41" t="s">
        <v>23</v>
      </c>
      <c r="B25" s="18" t="s">
        <v>43</v>
      </c>
      <c r="C25" s="16" t="s">
        <v>51</v>
      </c>
      <c r="D25" s="28">
        <v>0</v>
      </c>
      <c r="E25" s="5" t="s">
        <v>14</v>
      </c>
      <c r="F25" s="6">
        <f>D25</f>
        <v>0</v>
      </c>
      <c r="G25" s="6">
        <f>D25+1</f>
        <v>1</v>
      </c>
      <c r="H25" s="6">
        <f>D25+2</f>
        <v>2</v>
      </c>
      <c r="I25" s="6">
        <f>D25+2</f>
        <v>2</v>
      </c>
      <c r="J25" s="6">
        <f>D25+4</f>
        <v>4</v>
      </c>
      <c r="K25" s="6">
        <f>D25+6</f>
        <v>6</v>
      </c>
      <c r="L25" s="6">
        <f>D25+6</f>
        <v>6</v>
      </c>
      <c r="M25" s="6">
        <f>D25+8</f>
        <v>8</v>
      </c>
      <c r="N25" s="31">
        <f t="shared" ref="N25" si="43">SUM(F27:M27)</f>
        <v>116</v>
      </c>
    </row>
    <row r="26" spans="1:14" ht="15.75" customHeight="1" thickBot="1" x14ac:dyDescent="0.3">
      <c r="A26" s="41"/>
      <c r="B26" s="43"/>
      <c r="C26" s="44"/>
      <c r="D26" s="29"/>
      <c r="E26" s="5" t="s">
        <v>15</v>
      </c>
      <c r="F26" s="6">
        <v>4</v>
      </c>
      <c r="G26" s="6">
        <v>4</v>
      </c>
      <c r="H26" s="6">
        <v>4</v>
      </c>
      <c r="I26" s="6">
        <v>4</v>
      </c>
      <c r="J26" s="6">
        <v>4</v>
      </c>
      <c r="K26" s="6">
        <v>4</v>
      </c>
      <c r="L26" s="6">
        <v>4</v>
      </c>
      <c r="M26" s="6">
        <v>4</v>
      </c>
      <c r="N26" s="32"/>
    </row>
    <row r="27" spans="1:14" ht="15.75" customHeight="1" thickBot="1" x14ac:dyDescent="0.3">
      <c r="A27" s="42"/>
      <c r="B27" s="19"/>
      <c r="C27" s="17"/>
      <c r="D27" s="30"/>
      <c r="E27" s="5" t="s">
        <v>16</v>
      </c>
      <c r="F27" s="6">
        <f>F25*F26</f>
        <v>0</v>
      </c>
      <c r="G27" s="6">
        <f t="shared" ref="G27" si="44">G25*G26</f>
        <v>4</v>
      </c>
      <c r="H27" s="6">
        <f t="shared" ref="H27" si="45">H25*H26</f>
        <v>8</v>
      </c>
      <c r="I27" s="6">
        <f t="shared" ref="I27" si="46">I25*I26</f>
        <v>8</v>
      </c>
      <c r="J27" s="6">
        <f t="shared" ref="J27" si="47">J25*J26</f>
        <v>16</v>
      </c>
      <c r="K27" s="6">
        <f t="shared" ref="K27" si="48">K25*K26</f>
        <v>24</v>
      </c>
      <c r="L27" s="6">
        <f t="shared" ref="L27" si="49">L25*L26</f>
        <v>24</v>
      </c>
      <c r="M27" s="6">
        <f t="shared" ref="M27" si="50">M25*M26</f>
        <v>32</v>
      </c>
      <c r="N27" s="33"/>
    </row>
    <row r="28" spans="1:14" ht="15.75" customHeight="1" thickBot="1" x14ac:dyDescent="0.3">
      <c r="A28" s="22" t="s">
        <v>24</v>
      </c>
      <c r="B28" s="25" t="s">
        <v>44</v>
      </c>
      <c r="C28" s="10" t="s">
        <v>45</v>
      </c>
      <c r="D28" s="28">
        <v>0</v>
      </c>
      <c r="E28" s="5" t="s">
        <v>14</v>
      </c>
      <c r="F28" s="6">
        <f>D28</f>
        <v>0</v>
      </c>
      <c r="G28" s="6">
        <f>D28+1</f>
        <v>1</v>
      </c>
      <c r="H28" s="6">
        <f>D28+2</f>
        <v>2</v>
      </c>
      <c r="I28" s="6">
        <f>D28+2</f>
        <v>2</v>
      </c>
      <c r="J28" s="6">
        <f>D28+4</f>
        <v>4</v>
      </c>
      <c r="K28" s="6">
        <f>D28+6</f>
        <v>6</v>
      </c>
      <c r="L28" s="6">
        <f>D28+6</f>
        <v>6</v>
      </c>
      <c r="M28" s="6">
        <f>D28+8</f>
        <v>8</v>
      </c>
      <c r="N28" s="31">
        <f t="shared" ref="N28" si="51">SUM(F30:M30)</f>
        <v>116</v>
      </c>
    </row>
    <row r="29" spans="1:14" ht="15.75" customHeight="1" thickBot="1" x14ac:dyDescent="0.3">
      <c r="A29" s="23"/>
      <c r="B29" s="26"/>
      <c r="C29" s="10" t="s">
        <v>30</v>
      </c>
      <c r="D29" s="29"/>
      <c r="E29" s="5" t="s">
        <v>15</v>
      </c>
      <c r="F29" s="6">
        <v>4</v>
      </c>
      <c r="G29" s="6">
        <v>4</v>
      </c>
      <c r="H29" s="6">
        <v>4</v>
      </c>
      <c r="I29" s="6">
        <v>4</v>
      </c>
      <c r="J29" s="6">
        <v>4</v>
      </c>
      <c r="K29" s="6">
        <v>4</v>
      </c>
      <c r="L29" s="6">
        <v>4</v>
      </c>
      <c r="M29" s="6">
        <v>4</v>
      </c>
      <c r="N29" s="32"/>
    </row>
    <row r="30" spans="1:14" ht="15.75" customHeight="1" thickBot="1" x14ac:dyDescent="0.3">
      <c r="A30" s="24"/>
      <c r="B30" s="27"/>
      <c r="C30" s="11"/>
      <c r="D30" s="30"/>
      <c r="E30" s="5" t="s">
        <v>16</v>
      </c>
      <c r="F30" s="6">
        <f>F28*F29</f>
        <v>0</v>
      </c>
      <c r="G30" s="6">
        <f t="shared" ref="G30" si="52">G28*G29</f>
        <v>4</v>
      </c>
      <c r="H30" s="6">
        <f t="shared" ref="H30" si="53">H28*H29</f>
        <v>8</v>
      </c>
      <c r="I30" s="6">
        <f t="shared" ref="I30" si="54">I28*I29</f>
        <v>8</v>
      </c>
      <c r="J30" s="6">
        <f t="shared" ref="J30" si="55">J28*J29</f>
        <v>16</v>
      </c>
      <c r="K30" s="6">
        <f t="shared" ref="K30" si="56">K28*K29</f>
        <v>24</v>
      </c>
      <c r="L30" s="6">
        <f t="shared" ref="L30" si="57">L28*L29</f>
        <v>24</v>
      </c>
      <c r="M30" s="6">
        <f t="shared" ref="M30" si="58">M28*M29</f>
        <v>32</v>
      </c>
      <c r="N30" s="33"/>
    </row>
    <row r="31" spans="1:14" ht="15.75" customHeight="1" thickBot="1" x14ac:dyDescent="0.3">
      <c r="A31" s="34" t="s">
        <v>25</v>
      </c>
      <c r="B31" s="28" t="s">
        <v>27</v>
      </c>
      <c r="C31" s="31" t="s">
        <v>46</v>
      </c>
      <c r="D31" s="28">
        <v>0</v>
      </c>
      <c r="E31" s="5" t="s">
        <v>14</v>
      </c>
      <c r="F31" s="6">
        <f>D31</f>
        <v>0</v>
      </c>
      <c r="G31" s="6">
        <f>D31+1</f>
        <v>1</v>
      </c>
      <c r="H31" s="6">
        <f>D31+2</f>
        <v>2</v>
      </c>
      <c r="I31" s="6">
        <f>D31+2</f>
        <v>2</v>
      </c>
      <c r="J31" s="6">
        <f>D31+4</f>
        <v>4</v>
      </c>
      <c r="K31" s="6">
        <f>D31+6</f>
        <v>6</v>
      </c>
      <c r="L31" s="6">
        <f>D31+6</f>
        <v>6</v>
      </c>
      <c r="M31" s="6">
        <f>D31+8</f>
        <v>8</v>
      </c>
      <c r="N31" s="31">
        <f t="shared" ref="N31" si="59">SUM(F33:M33)</f>
        <v>116</v>
      </c>
    </row>
    <row r="32" spans="1:14" ht="15.75" customHeight="1" thickBot="1" x14ac:dyDescent="0.3">
      <c r="A32" s="35"/>
      <c r="B32" s="29"/>
      <c r="C32" s="32"/>
      <c r="D32" s="29"/>
      <c r="E32" s="5" t="s">
        <v>15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6">
        <v>4</v>
      </c>
      <c r="M32" s="6">
        <v>4</v>
      </c>
      <c r="N32" s="32"/>
    </row>
    <row r="33" spans="1:14" ht="15.75" customHeight="1" thickBot="1" x14ac:dyDescent="0.3">
      <c r="A33" s="36"/>
      <c r="B33" s="30"/>
      <c r="C33" s="33"/>
      <c r="D33" s="30"/>
      <c r="E33" s="5" t="s">
        <v>16</v>
      </c>
      <c r="F33" s="6">
        <f>F31*F32</f>
        <v>0</v>
      </c>
      <c r="G33" s="6">
        <f t="shared" ref="G33" si="60">G31*G32</f>
        <v>4</v>
      </c>
      <c r="H33" s="6">
        <f t="shared" ref="H33" si="61">H31*H32</f>
        <v>8</v>
      </c>
      <c r="I33" s="6">
        <f t="shared" ref="I33" si="62">I31*I32</f>
        <v>8</v>
      </c>
      <c r="J33" s="6">
        <f t="shared" ref="J33" si="63">J31*J32</f>
        <v>16</v>
      </c>
      <c r="K33" s="6">
        <f t="shared" ref="K33" si="64">K31*K32</f>
        <v>24</v>
      </c>
      <c r="L33" s="6">
        <f t="shared" ref="L33" si="65">L31*L32</f>
        <v>24</v>
      </c>
      <c r="M33" s="6">
        <f t="shared" ref="M33" si="66">M31*M32</f>
        <v>32</v>
      </c>
      <c r="N33" s="33"/>
    </row>
    <row r="34" spans="1:14" ht="15.75" thickBot="1" x14ac:dyDescent="0.3">
      <c r="A34" s="40" t="s">
        <v>26</v>
      </c>
      <c r="B34" s="45" t="s">
        <v>47</v>
      </c>
      <c r="C34" s="48" t="s">
        <v>48</v>
      </c>
      <c r="D34" s="28">
        <v>0</v>
      </c>
      <c r="E34" s="5" t="s">
        <v>14</v>
      </c>
      <c r="F34" s="6">
        <f>D34</f>
        <v>0</v>
      </c>
      <c r="G34" s="6">
        <f>D34+1</f>
        <v>1</v>
      </c>
      <c r="H34" s="6">
        <f>D34+2</f>
        <v>2</v>
      </c>
      <c r="I34" s="6">
        <f>D34+2</f>
        <v>2</v>
      </c>
      <c r="J34" s="6">
        <f>D34+4</f>
        <v>4</v>
      </c>
      <c r="K34" s="6">
        <f>D34+6</f>
        <v>6</v>
      </c>
      <c r="L34" s="6">
        <f>D34+6</f>
        <v>6</v>
      </c>
      <c r="M34" s="6">
        <f>D34+8</f>
        <v>8</v>
      </c>
      <c r="N34" s="31">
        <f t="shared" ref="N34" si="67">SUM(F36:M36)</f>
        <v>116</v>
      </c>
    </row>
    <row r="35" spans="1:14" ht="15.75" thickBot="1" x14ac:dyDescent="0.3">
      <c r="A35" s="41"/>
      <c r="B35" s="46"/>
      <c r="C35" s="49"/>
      <c r="D35" s="29"/>
      <c r="E35" s="5" t="s">
        <v>15</v>
      </c>
      <c r="F35" s="6">
        <v>4</v>
      </c>
      <c r="G35" s="6">
        <v>4</v>
      </c>
      <c r="H35" s="6">
        <v>4</v>
      </c>
      <c r="I35" s="6">
        <v>4</v>
      </c>
      <c r="J35" s="6">
        <v>4</v>
      </c>
      <c r="K35" s="6">
        <v>4</v>
      </c>
      <c r="L35" s="6">
        <v>4</v>
      </c>
      <c r="M35" s="6">
        <v>4</v>
      </c>
      <c r="N35" s="32"/>
    </row>
    <row r="36" spans="1:14" ht="15.75" thickBot="1" x14ac:dyDescent="0.3">
      <c r="A36" s="42"/>
      <c r="B36" s="47"/>
      <c r="C36" s="50"/>
      <c r="D36" s="30"/>
      <c r="E36" s="5" t="s">
        <v>16</v>
      </c>
      <c r="F36" s="6">
        <f>F34*F35</f>
        <v>0</v>
      </c>
      <c r="G36" s="6">
        <f t="shared" ref="G36" si="68">G34*G35</f>
        <v>4</v>
      </c>
      <c r="H36" s="6">
        <f t="shared" ref="H36" si="69">H34*H35</f>
        <v>8</v>
      </c>
      <c r="I36" s="6">
        <f t="shared" ref="I36" si="70">I34*I35</f>
        <v>8</v>
      </c>
      <c r="J36" s="6">
        <f t="shared" ref="J36" si="71">J34*J35</f>
        <v>16</v>
      </c>
      <c r="K36" s="6">
        <f t="shared" ref="K36" si="72">K34*K35</f>
        <v>24</v>
      </c>
      <c r="L36" s="6">
        <f t="shared" ref="L36" si="73">L34*L35</f>
        <v>24</v>
      </c>
      <c r="M36" s="6">
        <f t="shared" ref="M36" si="74">M34*M35</f>
        <v>32</v>
      </c>
      <c r="N36" s="33"/>
    </row>
    <row r="37" spans="1:14" ht="15.75" customHeight="1" thickBot="1" x14ac:dyDescent="0.3">
      <c r="A37" s="22" t="s">
        <v>24</v>
      </c>
      <c r="B37" s="51" t="s">
        <v>52</v>
      </c>
      <c r="C37" s="54" t="s">
        <v>53</v>
      </c>
      <c r="D37" s="28">
        <v>0</v>
      </c>
      <c r="E37" s="5" t="s">
        <v>14</v>
      </c>
      <c r="F37" s="6">
        <f>D37</f>
        <v>0</v>
      </c>
      <c r="G37" s="6">
        <f>D37+1</f>
        <v>1</v>
      </c>
      <c r="H37" s="6">
        <f>D37+2</f>
        <v>2</v>
      </c>
      <c r="I37" s="6">
        <f>D37+2</f>
        <v>2</v>
      </c>
      <c r="J37" s="6">
        <f>D37+4</f>
        <v>4</v>
      </c>
      <c r="K37" s="6">
        <f>D37+6</f>
        <v>6</v>
      </c>
      <c r="L37" s="6">
        <f>D37+6</f>
        <v>6</v>
      </c>
      <c r="M37" s="6">
        <f>D37+8</f>
        <v>8</v>
      </c>
      <c r="N37" s="31">
        <f t="shared" ref="N37" si="75">SUM(F39:M39)</f>
        <v>116</v>
      </c>
    </row>
    <row r="38" spans="1:14" ht="15.75" customHeight="1" thickBot="1" x14ac:dyDescent="0.3">
      <c r="A38" s="23"/>
      <c r="B38" s="52"/>
      <c r="C38" s="55"/>
      <c r="D38" s="29"/>
      <c r="E38" s="5" t="s">
        <v>15</v>
      </c>
      <c r="F38" s="6">
        <v>4</v>
      </c>
      <c r="G38" s="6">
        <v>4</v>
      </c>
      <c r="H38" s="6">
        <v>4</v>
      </c>
      <c r="I38" s="6">
        <v>4</v>
      </c>
      <c r="J38" s="6">
        <v>4</v>
      </c>
      <c r="K38" s="6">
        <v>4</v>
      </c>
      <c r="L38" s="6">
        <v>4</v>
      </c>
      <c r="M38" s="6">
        <v>4</v>
      </c>
      <c r="N38" s="32"/>
    </row>
    <row r="39" spans="1:14" ht="15.75" customHeight="1" thickBot="1" x14ac:dyDescent="0.3">
      <c r="A39" s="24"/>
      <c r="B39" s="53"/>
      <c r="C39" s="56"/>
      <c r="D39" s="30"/>
      <c r="E39" s="5" t="s">
        <v>16</v>
      </c>
      <c r="F39" s="6">
        <f>F37*F38</f>
        <v>0</v>
      </c>
      <c r="G39" s="6">
        <f t="shared" ref="G39:M39" si="76">G37*G38</f>
        <v>4</v>
      </c>
      <c r="H39" s="6">
        <f t="shared" si="76"/>
        <v>8</v>
      </c>
      <c r="I39" s="6">
        <f t="shared" si="76"/>
        <v>8</v>
      </c>
      <c r="J39" s="6">
        <f t="shared" si="76"/>
        <v>16</v>
      </c>
      <c r="K39" s="6">
        <f t="shared" si="76"/>
        <v>24</v>
      </c>
      <c r="L39" s="6">
        <f t="shared" si="76"/>
        <v>24</v>
      </c>
      <c r="M39" s="6">
        <f t="shared" si="76"/>
        <v>32</v>
      </c>
      <c r="N39" s="33"/>
    </row>
    <row r="40" spans="1:14" ht="15.75" thickBot="1" x14ac:dyDescent="0.3">
      <c r="A40" s="8"/>
      <c r="B40" s="9"/>
      <c r="C40" s="7" t="s">
        <v>28</v>
      </c>
      <c r="D40" s="9"/>
      <c r="E40" s="7"/>
      <c r="F40" s="2">
        <f>SUM(F39,F36,F33,F30,F27,F24,,F21,F18,F15,F12,F9,F6)</f>
        <v>0</v>
      </c>
      <c r="G40" s="2">
        <f t="shared" ref="G40:M40" si="77">SUM(G39,G36,G33,G30,G27,G24,,G21,G18,G15,G12,G9,G6)</f>
        <v>60</v>
      </c>
      <c r="H40" s="2">
        <f t="shared" si="77"/>
        <v>106</v>
      </c>
      <c r="I40" s="2">
        <f t="shared" si="77"/>
        <v>112</v>
      </c>
      <c r="J40" s="2">
        <f t="shared" si="77"/>
        <v>208</v>
      </c>
      <c r="K40" s="2">
        <f t="shared" si="77"/>
        <v>294</v>
      </c>
      <c r="L40" s="2">
        <f t="shared" si="77"/>
        <v>304</v>
      </c>
      <c r="M40" s="2">
        <f t="shared" si="77"/>
        <v>412</v>
      </c>
      <c r="N40" s="2">
        <f>SUM(N4,N7,N10,N13,N16,N19,N22,N25,N28,N31,N34,N37)</f>
        <v>1496</v>
      </c>
    </row>
    <row r="41" spans="1:14" x14ac:dyDescent="0.25">
      <c r="N41" s="12">
        <f>SUM(F40:M40)</f>
        <v>1496</v>
      </c>
    </row>
  </sheetData>
  <mergeCells count="71">
    <mergeCell ref="A37:A39"/>
    <mergeCell ref="B37:B39"/>
    <mergeCell ref="D37:D39"/>
    <mergeCell ref="N37:N39"/>
    <mergeCell ref="C37:C39"/>
    <mergeCell ref="N31:N33"/>
    <mergeCell ref="A34:A36"/>
    <mergeCell ref="B34:B36"/>
    <mergeCell ref="C34:C36"/>
    <mergeCell ref="D34:D36"/>
    <mergeCell ref="N34:N36"/>
    <mergeCell ref="A31:A33"/>
    <mergeCell ref="B31:B33"/>
    <mergeCell ref="C31:C33"/>
    <mergeCell ref="D31:D33"/>
    <mergeCell ref="A25:A27"/>
    <mergeCell ref="B25:B27"/>
    <mergeCell ref="D25:D27"/>
    <mergeCell ref="N25:N27"/>
    <mergeCell ref="A28:A30"/>
    <mergeCell ref="B28:B30"/>
    <mergeCell ref="D28:D30"/>
    <mergeCell ref="N28:N30"/>
    <mergeCell ref="C25:C27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A13:A15"/>
    <mergeCell ref="B13:B15"/>
    <mergeCell ref="D13:D15"/>
    <mergeCell ref="N13:N15"/>
    <mergeCell ref="A16:A18"/>
    <mergeCell ref="B16:B18"/>
    <mergeCell ref="C16:C18"/>
    <mergeCell ref="D16:D18"/>
    <mergeCell ref="C13:C15"/>
    <mergeCell ref="N16:N18"/>
    <mergeCell ref="A10:A12"/>
    <mergeCell ref="B10:B12"/>
    <mergeCell ref="D10:D12"/>
    <mergeCell ref="N10:N12"/>
    <mergeCell ref="A4:A6"/>
    <mergeCell ref="B4:B6"/>
    <mergeCell ref="D4:D6"/>
    <mergeCell ref="C10:C12"/>
    <mergeCell ref="N4:N6"/>
    <mergeCell ref="A7:A9"/>
    <mergeCell ref="B7:B9"/>
    <mergeCell ref="D7:D9"/>
    <mergeCell ref="N7:N9"/>
    <mergeCell ref="C7:C9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Universite de Sherbrooke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CDP</cp:lastModifiedBy>
  <dcterms:created xsi:type="dcterms:W3CDTF">2017-09-17T23:08:57Z</dcterms:created>
  <dcterms:modified xsi:type="dcterms:W3CDTF">2017-09-18T14:32:44Z</dcterms:modified>
</cp:coreProperties>
</file>